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lients\PBS\Sustainer Project 2015\Actual Toolkit Printables &amp; Resources\Calculator Spreadsheets\"/>
    </mc:Choice>
  </mc:AlternateContent>
  <bookViews>
    <workbookView xWindow="0" yWindow="0" windowWidth="28800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1" i="1" s="1"/>
  <c r="E11" i="1"/>
  <c r="E13" i="1" s="1"/>
  <c r="E14" i="1" s="1"/>
  <c r="F11" i="1"/>
  <c r="F13" i="1" s="1"/>
  <c r="F14" i="1" s="1"/>
  <c r="C9" i="1"/>
  <c r="C11" i="1" s="1"/>
  <c r="D9" i="1"/>
  <c r="D11" i="1" s="1"/>
  <c r="E9" i="1"/>
  <c r="F9" i="1"/>
  <c r="E12" i="1" l="1"/>
  <c r="F12" i="1"/>
  <c r="D12" i="1"/>
  <c r="D13" i="1"/>
  <c r="D14" i="1" s="1"/>
  <c r="C12" i="1"/>
  <c r="C13" i="1"/>
  <c r="C14" i="1" s="1"/>
  <c r="B12" i="1"/>
  <c r="B13" i="1"/>
  <c r="H11" i="1"/>
  <c r="H12" i="1" l="1"/>
  <c r="H13" i="1"/>
  <c r="B14" i="1"/>
  <c r="H14" i="1" s="1"/>
</calcChain>
</file>

<file path=xl/sharedStrings.xml><?xml version="1.0" encoding="utf-8"?>
<sst xmlns="http://schemas.openxmlformats.org/spreadsheetml/2006/main" count="11" uniqueCount="11">
  <si>
    <t xml:space="preserve">Monthly Gift Amount </t>
  </si>
  <si>
    <t>Upgrade %</t>
  </si>
  <si>
    <t># of Upgrades</t>
  </si>
  <si>
    <t xml:space="preserve">Avg. Upgrade Amount </t>
  </si>
  <si>
    <t xml:space="preserve">Monly Revenue Increase </t>
  </si>
  <si>
    <t>Yearly Revenue Increase</t>
  </si>
  <si>
    <t xml:space="preserve">Number of Sustainers </t>
  </si>
  <si>
    <t xml:space="preserve">TOTAL </t>
  </si>
  <si>
    <t>New Montly Sustainer Revenue</t>
  </si>
  <si>
    <t>New Yearly Sustainer Revenue</t>
  </si>
  <si>
    <r>
      <t xml:space="preserve">How many sustainers do you have at each giving level? </t>
    </r>
    <r>
      <rPr>
        <b/>
        <i/>
        <sz val="12"/>
        <color rgb="FFFF0000"/>
        <rFont val="Calibri"/>
        <family val="2"/>
        <scheme val="minor"/>
      </rPr>
      <t>(Enter your own station's numbers in green below)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</si>
</sst>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9" fontId="0" fillId="2" borderId="3" xfId="2" applyFont="1" applyFill="1" applyBorder="1" applyAlignment="1">
      <alignment horizontal="center"/>
    </xf>
    <xf numFmtId="9" fontId="0" fillId="2" borderId="4" xfId="2" applyFon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2" fillId="4" borderId="18" xfId="0" applyFont="1" applyFill="1" applyBorder="1"/>
    <xf numFmtId="0" fontId="2" fillId="4" borderId="19" xfId="0" applyFont="1" applyFill="1" applyBorder="1"/>
    <xf numFmtId="0" fontId="3" fillId="2" borderId="0" xfId="0" applyFont="1" applyFill="1"/>
    <xf numFmtId="165" fontId="3" fillId="2" borderId="21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2" fillId="3" borderId="8" xfId="0" applyFont="1" applyFill="1" applyBorder="1"/>
    <xf numFmtId="0" fontId="2" fillId="3" borderId="13" xfId="0" applyFont="1" applyFill="1" applyBorder="1"/>
    <xf numFmtId="0" fontId="2" fillId="3" borderId="10" xfId="0" applyFont="1" applyFill="1" applyBorder="1"/>
    <xf numFmtId="0" fontId="2" fillId="3" borderId="5" xfId="0" applyFont="1" applyFill="1" applyBorder="1"/>
    <xf numFmtId="165" fontId="3" fillId="2" borderId="22" xfId="0" applyNumberFormat="1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165" fontId="3" fillId="2" borderId="24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3" fontId="5" fillId="2" borderId="16" xfId="1" applyNumberFormat="1" applyFont="1" applyFill="1" applyBorder="1" applyAlignment="1">
      <alignment horizontal="center"/>
    </xf>
    <xf numFmtId="3" fontId="5" fillId="2" borderId="3" xfId="1" applyNumberFormat="1" applyFont="1" applyFill="1" applyBorder="1" applyAlignment="1">
      <alignment horizontal="center"/>
    </xf>
    <xf numFmtId="3" fontId="5" fillId="2" borderId="4" xfId="1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0" fontId="6" fillId="2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703707</xdr:colOff>
      <xdr:row>1</xdr:row>
      <xdr:rowOff>61341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95032" cy="356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Q14" sqref="Q14"/>
    </sheetView>
  </sheetViews>
  <sheetFormatPr defaultRowHeight="15" x14ac:dyDescent="0.25"/>
  <cols>
    <col min="1" max="1" width="29.5703125" style="1" customWidth="1"/>
    <col min="2" max="6" width="10.7109375" style="1" customWidth="1"/>
    <col min="7" max="7" width="1" style="1" customWidth="1"/>
    <col min="8" max="8" width="17.7109375" style="1" customWidth="1"/>
    <col min="9" max="9" width="17.5703125" style="1" customWidth="1"/>
    <col min="10" max="16384" width="9.140625" style="1"/>
  </cols>
  <sheetData>
    <row r="1" spans="1:8" ht="23.25" customHeight="1" x14ac:dyDescent="0.35">
      <c r="A1" s="33"/>
    </row>
    <row r="4" spans="1:8" ht="16.5" thickBot="1" x14ac:dyDescent="0.3">
      <c r="A4" s="12" t="s">
        <v>10</v>
      </c>
    </row>
    <row r="5" spans="1:8" ht="18" customHeight="1" x14ac:dyDescent="0.25">
      <c r="A5" s="10" t="s">
        <v>6</v>
      </c>
      <c r="B5" s="28">
        <v>250</v>
      </c>
      <c r="C5" s="29">
        <v>1000</v>
      </c>
      <c r="D5" s="29">
        <v>500</v>
      </c>
      <c r="E5" s="29">
        <v>250</v>
      </c>
      <c r="F5" s="30">
        <v>100</v>
      </c>
    </row>
    <row r="6" spans="1:8" ht="18" customHeight="1" thickBot="1" x14ac:dyDescent="0.3">
      <c r="A6" s="11" t="s">
        <v>0</v>
      </c>
      <c r="B6" s="25">
        <v>5</v>
      </c>
      <c r="C6" s="26">
        <v>10</v>
      </c>
      <c r="D6" s="26">
        <v>15</v>
      </c>
      <c r="E6" s="26">
        <v>20</v>
      </c>
      <c r="F6" s="27">
        <v>25</v>
      </c>
    </row>
    <row r="7" spans="1:8" ht="7.5" customHeight="1" thickBot="1" x14ac:dyDescent="0.3"/>
    <row r="8" spans="1:8" ht="18" customHeight="1" x14ac:dyDescent="0.25">
      <c r="A8" s="14" t="s">
        <v>1</v>
      </c>
      <c r="B8" s="2">
        <v>0.15</v>
      </c>
      <c r="C8" s="2">
        <v>0.15</v>
      </c>
      <c r="D8" s="2">
        <v>0.15</v>
      </c>
      <c r="E8" s="2">
        <v>0.15</v>
      </c>
      <c r="F8" s="3">
        <v>0.15</v>
      </c>
    </row>
    <row r="9" spans="1:8" ht="18" customHeight="1" thickBot="1" x14ac:dyDescent="0.3">
      <c r="A9" s="15" t="s">
        <v>2</v>
      </c>
      <c r="B9" s="31">
        <f>B5*B8</f>
        <v>37.5</v>
      </c>
      <c r="C9" s="31">
        <f t="shared" ref="C9:F9" si="0">C8*C5</f>
        <v>150</v>
      </c>
      <c r="D9" s="31">
        <f t="shared" si="0"/>
        <v>75</v>
      </c>
      <c r="E9" s="31">
        <f t="shared" si="0"/>
        <v>37.5</v>
      </c>
      <c r="F9" s="32">
        <f t="shared" si="0"/>
        <v>15</v>
      </c>
    </row>
    <row r="10" spans="1:8" ht="18" customHeight="1" thickBot="1" x14ac:dyDescent="0.3">
      <c r="A10" s="16" t="s">
        <v>3</v>
      </c>
      <c r="B10" s="4">
        <v>4.8499999999999996</v>
      </c>
      <c r="C10" s="4">
        <v>4.8499999999999996</v>
      </c>
      <c r="D10" s="4">
        <v>4.8499999999999996</v>
      </c>
      <c r="E10" s="4">
        <v>4.8499999999999996</v>
      </c>
      <c r="F10" s="5">
        <v>4.8499999999999996</v>
      </c>
      <c r="H10" s="20" t="s">
        <v>7</v>
      </c>
    </row>
    <row r="11" spans="1:8" ht="18" customHeight="1" thickTop="1" x14ac:dyDescent="0.25">
      <c r="A11" s="17" t="s">
        <v>4</v>
      </c>
      <c r="B11" s="6">
        <f>B10*B9</f>
        <v>181.875</v>
      </c>
      <c r="C11" s="6">
        <f t="shared" ref="C11:F11" si="1">C10*C9</f>
        <v>727.5</v>
      </c>
      <c r="D11" s="6">
        <f t="shared" si="1"/>
        <v>363.75</v>
      </c>
      <c r="E11" s="6">
        <f t="shared" si="1"/>
        <v>181.875</v>
      </c>
      <c r="F11" s="7">
        <f t="shared" si="1"/>
        <v>72.75</v>
      </c>
      <c r="H11" s="19">
        <f>SUM(B11:F11)</f>
        <v>1527.75</v>
      </c>
    </row>
    <row r="12" spans="1:8" ht="18" customHeight="1" thickBot="1" x14ac:dyDescent="0.3">
      <c r="A12" s="16" t="s">
        <v>5</v>
      </c>
      <c r="B12" s="21">
        <f>B11*12</f>
        <v>2182.5</v>
      </c>
      <c r="C12" s="21">
        <f t="shared" ref="C12:F12" si="2">C11*12</f>
        <v>8730</v>
      </c>
      <c r="D12" s="21">
        <f t="shared" si="2"/>
        <v>4365</v>
      </c>
      <c r="E12" s="21">
        <f t="shared" si="2"/>
        <v>2182.5</v>
      </c>
      <c r="F12" s="22">
        <f t="shared" si="2"/>
        <v>873</v>
      </c>
      <c r="H12" s="24">
        <f>SUM(B12:F12)</f>
        <v>18333</v>
      </c>
    </row>
    <row r="13" spans="1:8" ht="18" customHeight="1" thickTop="1" x14ac:dyDescent="0.25">
      <c r="A13" s="17" t="s">
        <v>8</v>
      </c>
      <c r="B13" s="6">
        <f>(B5*B6)+B11</f>
        <v>1431.875</v>
      </c>
      <c r="C13" s="6">
        <f t="shared" ref="C13:F13" si="3">(C5*C6)+C11</f>
        <v>10727.5</v>
      </c>
      <c r="D13" s="6">
        <f t="shared" si="3"/>
        <v>7863.75</v>
      </c>
      <c r="E13" s="6">
        <f t="shared" si="3"/>
        <v>5181.875</v>
      </c>
      <c r="F13" s="7">
        <f t="shared" si="3"/>
        <v>2572.75</v>
      </c>
      <c r="H13" s="23">
        <f>SUM(B13:F13)</f>
        <v>27777.75</v>
      </c>
    </row>
    <row r="14" spans="1:8" ht="18" customHeight="1" thickBot="1" x14ac:dyDescent="0.3">
      <c r="A14" s="18" t="s">
        <v>9</v>
      </c>
      <c r="B14" s="8">
        <f>B13*12</f>
        <v>17182.5</v>
      </c>
      <c r="C14" s="8">
        <f t="shared" ref="C14:F14" si="4">C13*12</f>
        <v>128730</v>
      </c>
      <c r="D14" s="8">
        <f t="shared" si="4"/>
        <v>94365</v>
      </c>
      <c r="E14" s="8">
        <f t="shared" si="4"/>
        <v>62182.5</v>
      </c>
      <c r="F14" s="9">
        <f t="shared" si="4"/>
        <v>30873</v>
      </c>
      <c r="H14" s="13">
        <f>SUM(B14:F14)</f>
        <v>333333</v>
      </c>
    </row>
  </sheetData>
  <pageMargins left="0.7" right="0.7" top="0.75" bottom="0.75" header="0.3" footer="0.3"/>
  <pageSetup orientation="portrait" r:id="rId1"/>
  <ignoredErrors>
    <ignoredError sqref="B13:C13 D13:F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Rose</dc:creator>
  <cp:lastModifiedBy>Jacqueline Rose</cp:lastModifiedBy>
  <dcterms:created xsi:type="dcterms:W3CDTF">2015-12-09T17:16:05Z</dcterms:created>
  <dcterms:modified xsi:type="dcterms:W3CDTF">2016-01-26T16:55:54Z</dcterms:modified>
</cp:coreProperties>
</file>